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730" windowHeight="113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16" i="1" l="1"/>
  <c r="H17" i="1"/>
  <c r="H18" i="1"/>
  <c r="H19" i="1"/>
  <c r="H15" i="1"/>
  <c r="F20" i="1"/>
  <c r="E20" i="1"/>
  <c r="F17" i="1" l="1"/>
  <c r="F18" i="1"/>
  <c r="F19" i="1"/>
  <c r="F16" i="1"/>
  <c r="F15" i="1"/>
  <c r="B20" i="1" l="1"/>
  <c r="C20" i="1"/>
  <c r="D20" i="1" s="1"/>
  <c r="D16" i="1"/>
  <c r="D17" i="1"/>
  <c r="D18" i="1"/>
  <c r="D19" i="1"/>
  <c r="D15" i="1"/>
</calcChain>
</file>

<file path=xl/sharedStrings.xml><?xml version="1.0" encoding="utf-8"?>
<sst xmlns="http://schemas.openxmlformats.org/spreadsheetml/2006/main" count="20" uniqueCount="9">
  <si>
    <t>ANDREIS</t>
  </si>
  <si>
    <t>BARCIS</t>
  </si>
  <si>
    <t>CLAUT</t>
  </si>
  <si>
    <t>CIMOLAIS</t>
  </si>
  <si>
    <t>ERTO</t>
  </si>
  <si>
    <t>diff/1991-2012</t>
  </si>
  <si>
    <t>diff 2012/2013</t>
  </si>
  <si>
    <t>1991*2013</t>
  </si>
  <si>
    <t>MOVIMENTO POPOLAZIONE VLCELLINA 1991/2013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</si>
</sst>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right" vertical="center" wrapText="1"/>
    </xf>
    <xf numFmtId="2" fontId="0" fillId="0" borderId="0" xfId="0" applyNumberFormat="1"/>
    <xf numFmtId="0" fontId="1" fillId="0" borderId="0" xfId="0" applyFont="1"/>
    <xf numFmtId="0" fontId="0" fillId="0" borderId="1" xfId="0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right" vertical="center" wrapText="1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right" vertical="center" wrapText="1"/>
    </xf>
    <xf numFmtId="2" fontId="0" fillId="0" borderId="0" xfId="0" applyNumberFormat="1" applyBorder="1"/>
    <xf numFmtId="2" fontId="1" fillId="0" borderId="0" xfId="0" applyNumberFormat="1" applyFont="1" applyBorder="1"/>
    <xf numFmtId="0" fontId="0" fillId="0" borderId="0" xfId="0" applyFill="1" applyBorder="1"/>
    <xf numFmtId="0" fontId="0" fillId="0" borderId="0" xfId="0" applyFont="1" applyBorder="1"/>
    <xf numFmtId="1" fontId="0" fillId="0" borderId="1" xfId="0" applyNumberFormat="1" applyBorder="1"/>
    <xf numFmtId="10" fontId="0" fillId="0" borderId="1" xfId="0" applyNumberFormat="1" applyBorder="1"/>
    <xf numFmtId="0" fontId="0" fillId="0" borderId="5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5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Foglio1!$L$9</c:f>
              <c:strCache>
                <c:ptCount val="1"/>
                <c:pt idx="0">
                  <c:v>1991*2013</c:v>
                </c:pt>
              </c:strCache>
            </c:strRef>
          </c:tx>
          <c:invertIfNegative val="0"/>
          <c:cat>
            <c:strRef>
              <c:f>Foglio1!$K$10:$K$15</c:f>
              <c:strCache>
                <c:ptCount val="5"/>
                <c:pt idx="0">
                  <c:v>ANDREIS</c:v>
                </c:pt>
                <c:pt idx="1">
                  <c:v>BARCIS</c:v>
                </c:pt>
                <c:pt idx="2">
                  <c:v>CLAUT</c:v>
                </c:pt>
                <c:pt idx="3">
                  <c:v>CIMOLAIS</c:v>
                </c:pt>
                <c:pt idx="4">
                  <c:v>ERTO</c:v>
                </c:pt>
              </c:strCache>
            </c:strRef>
          </c:cat>
          <c:val>
            <c:numRef>
              <c:f>Foglio1!$L$10:$L$15</c:f>
              <c:numCache>
                <c:formatCode>0.00</c:formatCode>
                <c:ptCount val="6"/>
                <c:pt idx="0">
                  <c:v>31.81</c:v>
                </c:pt>
                <c:pt idx="1">
                  <c:v>28</c:v>
                </c:pt>
                <c:pt idx="2">
                  <c:v>27.05</c:v>
                </c:pt>
                <c:pt idx="3">
                  <c:v>14.52</c:v>
                </c:pt>
                <c:pt idx="4">
                  <c:v>3.46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63040"/>
        <c:axId val="85868928"/>
      </c:barChart>
      <c:catAx>
        <c:axId val="85863040"/>
        <c:scaling>
          <c:orientation val="minMax"/>
        </c:scaling>
        <c:delete val="0"/>
        <c:axPos val="b"/>
        <c:majorTickMark val="out"/>
        <c:minorTickMark val="none"/>
        <c:tickLblPos val="nextTo"/>
        <c:crossAx val="85868928"/>
        <c:crosses val="autoZero"/>
        <c:auto val="1"/>
        <c:lblAlgn val="ctr"/>
        <c:lblOffset val="100"/>
        <c:noMultiLvlLbl val="0"/>
      </c:catAx>
      <c:valAx>
        <c:axId val="85868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5863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Foglio1!$L$18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Foglio1!$K$19:$K$24</c:f>
              <c:strCache>
                <c:ptCount val="5"/>
                <c:pt idx="0">
                  <c:v>ANDREIS</c:v>
                </c:pt>
                <c:pt idx="1">
                  <c:v>BARCIS</c:v>
                </c:pt>
                <c:pt idx="2">
                  <c:v>CLAUT</c:v>
                </c:pt>
                <c:pt idx="3">
                  <c:v>CIMOLAIS</c:v>
                </c:pt>
                <c:pt idx="4">
                  <c:v>ERTO</c:v>
                </c:pt>
              </c:strCache>
            </c:strRef>
          </c:cat>
          <c:val>
            <c:numRef>
              <c:f>Foglio1!$L$19:$L$24</c:f>
              <c:numCache>
                <c:formatCode>General</c:formatCode>
                <c:ptCount val="6"/>
                <c:pt idx="0">
                  <c:v>4.96</c:v>
                </c:pt>
                <c:pt idx="1">
                  <c:v>1.56</c:v>
                </c:pt>
                <c:pt idx="2">
                  <c:v>0.61</c:v>
                </c:pt>
                <c:pt idx="3">
                  <c:v>3.46</c:v>
                </c:pt>
                <c:pt idx="4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93504"/>
        <c:axId val="85895040"/>
      </c:barChart>
      <c:catAx>
        <c:axId val="85893504"/>
        <c:scaling>
          <c:orientation val="minMax"/>
        </c:scaling>
        <c:delete val="0"/>
        <c:axPos val="b"/>
        <c:majorTickMark val="out"/>
        <c:minorTickMark val="none"/>
        <c:tickLblPos val="nextTo"/>
        <c:crossAx val="85895040"/>
        <c:crosses val="autoZero"/>
        <c:auto val="1"/>
        <c:lblAlgn val="ctr"/>
        <c:lblOffset val="100"/>
        <c:noMultiLvlLbl val="0"/>
      </c:catAx>
      <c:valAx>
        <c:axId val="85895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893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4</xdr:row>
      <xdr:rowOff>147637</xdr:rowOff>
    </xdr:from>
    <xdr:to>
      <xdr:col>20</xdr:col>
      <xdr:colOff>485775</xdr:colOff>
      <xdr:row>18</xdr:row>
      <xdr:rowOff>33337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22</xdr:row>
      <xdr:rowOff>90487</xdr:rowOff>
    </xdr:from>
    <xdr:to>
      <xdr:col>20</xdr:col>
      <xdr:colOff>542925</xdr:colOff>
      <xdr:row>36</xdr:row>
      <xdr:rowOff>166687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3"/>
  <sheetViews>
    <sheetView tabSelected="1" topLeftCell="A4" workbookViewId="0">
      <selection activeCell="A70" sqref="A70:B73"/>
    </sheetView>
  </sheetViews>
  <sheetFormatPr defaultRowHeight="15" x14ac:dyDescent="0.25"/>
  <cols>
    <col min="1" max="1" width="15.28515625" customWidth="1"/>
    <col min="2" max="2" width="17.140625" customWidth="1"/>
    <col min="6" max="6" width="12.28515625" style="5" bestFit="1" customWidth="1"/>
    <col min="7" max="7" width="15.85546875" customWidth="1"/>
    <col min="8" max="8" width="10.28515625" style="5" bestFit="1" customWidth="1"/>
    <col min="11" max="11" width="15" customWidth="1"/>
  </cols>
  <sheetData>
    <row r="2" spans="1:18" ht="15.75" thickBot="1" x14ac:dyDescent="0.3"/>
    <row r="3" spans="1:18" ht="63" customHeight="1" thickBot="1" x14ac:dyDescent="0.3">
      <c r="A3" s="27" t="s">
        <v>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9"/>
    </row>
    <row r="4" spans="1:18" x14ac:dyDescent="0.25">
      <c r="A4" s="1"/>
      <c r="C4" s="2"/>
      <c r="D4" s="2"/>
      <c r="E4" s="2"/>
      <c r="F4" s="4"/>
      <c r="G4" s="1"/>
      <c r="H4" s="3"/>
    </row>
    <row r="5" spans="1:18" x14ac:dyDescent="0.25">
      <c r="A5" s="1"/>
      <c r="C5" s="2"/>
      <c r="D5" s="2"/>
      <c r="E5" s="2"/>
      <c r="F5" s="4"/>
      <c r="G5" s="1"/>
      <c r="H5" s="3"/>
    </row>
    <row r="6" spans="1:18" x14ac:dyDescent="0.25">
      <c r="A6" s="1"/>
      <c r="C6" s="2"/>
      <c r="D6" s="2"/>
      <c r="E6" s="2"/>
      <c r="F6" s="4"/>
      <c r="G6" s="2"/>
      <c r="H6" s="4"/>
    </row>
    <row r="7" spans="1:18" x14ac:dyDescent="0.25">
      <c r="A7" s="1"/>
      <c r="C7" s="2"/>
      <c r="D7" s="2"/>
      <c r="E7" s="2"/>
      <c r="F7" s="4"/>
      <c r="G7" s="1"/>
      <c r="H7" s="3"/>
    </row>
    <row r="8" spans="1:18" x14ac:dyDescent="0.25">
      <c r="A8" s="1"/>
      <c r="C8" s="2"/>
      <c r="D8" s="2"/>
      <c r="E8" s="2"/>
      <c r="F8" s="4"/>
      <c r="G8" s="1"/>
      <c r="H8" s="3"/>
    </row>
    <row r="9" spans="1:18" x14ac:dyDescent="0.25">
      <c r="A9" s="1"/>
      <c r="C9" s="2"/>
      <c r="D9" s="2"/>
      <c r="E9" s="2"/>
      <c r="F9" s="4"/>
      <c r="G9" s="1"/>
      <c r="H9" s="3"/>
      <c r="K9" s="7"/>
      <c r="L9" s="11" t="s">
        <v>7</v>
      </c>
    </row>
    <row r="10" spans="1:18" x14ac:dyDescent="0.25">
      <c r="A10" s="1"/>
      <c r="C10" s="1"/>
      <c r="D10" s="1"/>
      <c r="E10" s="1"/>
      <c r="F10" s="4"/>
      <c r="G10" s="1"/>
      <c r="H10" s="3"/>
      <c r="K10" s="10" t="s">
        <v>0</v>
      </c>
      <c r="L10" s="13">
        <v>31.81</v>
      </c>
    </row>
    <row r="11" spans="1:18" x14ac:dyDescent="0.25">
      <c r="A11" s="1"/>
      <c r="C11" s="1"/>
      <c r="D11" s="1"/>
      <c r="E11" s="1"/>
      <c r="F11" s="4"/>
      <c r="G11" s="1"/>
      <c r="H11" s="3"/>
      <c r="K11" s="10" t="s">
        <v>1</v>
      </c>
      <c r="L11" s="13">
        <v>28</v>
      </c>
    </row>
    <row r="12" spans="1:18" x14ac:dyDescent="0.25">
      <c r="A12" s="1"/>
      <c r="C12" s="2"/>
      <c r="D12" s="1"/>
      <c r="E12" s="2"/>
      <c r="F12" s="4"/>
      <c r="G12" s="1"/>
      <c r="H12" s="3"/>
      <c r="K12" s="10" t="s">
        <v>2</v>
      </c>
      <c r="L12" s="13">
        <v>27.05</v>
      </c>
    </row>
    <row r="13" spans="1:18" ht="30" x14ac:dyDescent="0.25">
      <c r="J13" s="5"/>
      <c r="K13" s="10" t="s">
        <v>3</v>
      </c>
      <c r="L13" s="13">
        <v>14.52</v>
      </c>
    </row>
    <row r="14" spans="1:18" x14ac:dyDescent="0.25">
      <c r="A14" s="7"/>
      <c r="B14" s="8">
        <v>1991</v>
      </c>
      <c r="C14" s="9">
        <v>2012</v>
      </c>
      <c r="D14" s="8" t="s">
        <v>5</v>
      </c>
      <c r="E14" s="8">
        <v>2013</v>
      </c>
      <c r="F14" s="13" t="s">
        <v>6</v>
      </c>
      <c r="G14" s="11"/>
      <c r="H14" s="13" t="s">
        <v>7</v>
      </c>
      <c r="I14" s="1"/>
      <c r="J14" s="21"/>
      <c r="K14" s="10" t="s">
        <v>4</v>
      </c>
      <c r="L14" s="13">
        <v>3.46</v>
      </c>
    </row>
    <row r="15" spans="1:18" x14ac:dyDescent="0.25">
      <c r="A15" s="10" t="s">
        <v>0</v>
      </c>
      <c r="B15" s="11">
        <v>393</v>
      </c>
      <c r="C15" s="12">
        <v>282</v>
      </c>
      <c r="D15" s="13">
        <f t="shared" ref="D15:D20" si="0">100- (C15*100/B15)</f>
        <v>28.244274809160302</v>
      </c>
      <c r="E15" s="11">
        <v>268</v>
      </c>
      <c r="F15" s="22">
        <f>C15-E15</f>
        <v>14</v>
      </c>
      <c r="G15" s="23">
        <v>4.9599999999999998E-2</v>
      </c>
      <c r="H15" s="13">
        <f>100-(E15/B15*100)</f>
        <v>31.806615776081429</v>
      </c>
      <c r="I15" s="1"/>
      <c r="J15" s="16"/>
      <c r="K15" s="11"/>
      <c r="L15" s="13"/>
    </row>
    <row r="16" spans="1:18" x14ac:dyDescent="0.25">
      <c r="A16" s="10" t="s">
        <v>1</v>
      </c>
      <c r="B16" s="11">
        <v>350</v>
      </c>
      <c r="C16" s="12">
        <v>256</v>
      </c>
      <c r="D16" s="13">
        <f t="shared" si="0"/>
        <v>26.857142857142861</v>
      </c>
      <c r="E16" s="11">
        <v>252</v>
      </c>
      <c r="F16" s="22">
        <f>C16-E16</f>
        <v>4</v>
      </c>
      <c r="G16" s="23">
        <v>1.5599999999999999E-2</v>
      </c>
      <c r="H16" s="13">
        <f t="shared" ref="H16:H19" si="1">100-(E16/B16*100)</f>
        <v>28</v>
      </c>
      <c r="I16" s="1"/>
      <c r="J16" s="16"/>
    </row>
    <row r="17" spans="1:12" x14ac:dyDescent="0.25">
      <c r="A17" s="10" t="s">
        <v>2</v>
      </c>
      <c r="B17" s="11">
        <v>1327</v>
      </c>
      <c r="C17" s="12">
        <v>974</v>
      </c>
      <c r="D17" s="13">
        <f t="shared" si="0"/>
        <v>26.601356443104748</v>
      </c>
      <c r="E17" s="11">
        <v>968</v>
      </c>
      <c r="F17" s="22">
        <f t="shared" ref="F17:F19" si="2">C17-E17</f>
        <v>6</v>
      </c>
      <c r="G17" s="23">
        <v>6.1000000000000004E-3</v>
      </c>
      <c r="H17" s="13">
        <f t="shared" si="1"/>
        <v>27.053504144687267</v>
      </c>
      <c r="I17" s="1"/>
      <c r="J17" s="16"/>
      <c r="L17" s="11"/>
    </row>
    <row r="18" spans="1:12" x14ac:dyDescent="0.25">
      <c r="A18" s="10" t="s">
        <v>3</v>
      </c>
      <c r="B18" s="11">
        <v>489</v>
      </c>
      <c r="C18" s="12">
        <v>433</v>
      </c>
      <c r="D18" s="13">
        <f t="shared" si="0"/>
        <v>11.451942740286299</v>
      </c>
      <c r="E18" s="11">
        <v>418</v>
      </c>
      <c r="F18" s="22">
        <f t="shared" si="2"/>
        <v>15</v>
      </c>
      <c r="G18" s="23">
        <v>3.4599999999999999E-2</v>
      </c>
      <c r="H18" s="13">
        <f t="shared" si="1"/>
        <v>14.519427402862988</v>
      </c>
      <c r="I18" s="1"/>
      <c r="J18" s="20"/>
      <c r="K18" s="24"/>
      <c r="L18" s="11">
        <v>2013</v>
      </c>
    </row>
    <row r="19" spans="1:12" x14ac:dyDescent="0.25">
      <c r="A19" s="10" t="s">
        <v>4</v>
      </c>
      <c r="B19" s="11">
        <v>405</v>
      </c>
      <c r="C19" s="12">
        <v>392</v>
      </c>
      <c r="D19" s="13">
        <f t="shared" si="0"/>
        <v>3.209876543209873</v>
      </c>
      <c r="E19" s="11">
        <v>391</v>
      </c>
      <c r="F19" s="22">
        <f t="shared" si="2"/>
        <v>1</v>
      </c>
      <c r="G19" s="23">
        <v>2.5000000000000001E-3</v>
      </c>
      <c r="H19" s="13">
        <f t="shared" si="1"/>
        <v>3.4567901234567842</v>
      </c>
      <c r="I19" s="1"/>
      <c r="J19" s="16"/>
      <c r="K19" s="25" t="s">
        <v>0</v>
      </c>
      <c r="L19" s="11">
        <v>4.96</v>
      </c>
    </row>
    <row r="20" spans="1:12" x14ac:dyDescent="0.25">
      <c r="A20" s="11"/>
      <c r="B20" s="8">
        <f>SUM(B15:B19)</f>
        <v>2964</v>
      </c>
      <c r="C20" s="8">
        <f>SUM(C15:C19)</f>
        <v>2337</v>
      </c>
      <c r="D20" s="14">
        <f t="shared" si="0"/>
        <v>21.15384615384616</v>
      </c>
      <c r="E20" s="11">
        <f>SUM(E15:E19)</f>
        <v>2297</v>
      </c>
      <c r="F20" s="13">
        <f>SUM(F15:F19)</f>
        <v>40</v>
      </c>
      <c r="G20" s="11"/>
      <c r="H20" s="13"/>
      <c r="I20" s="16"/>
      <c r="J20" s="15"/>
      <c r="K20" s="25" t="s">
        <v>1</v>
      </c>
      <c r="L20" s="11">
        <v>1.56</v>
      </c>
    </row>
    <row r="21" spans="1:12" x14ac:dyDescent="0.25">
      <c r="I21" s="17"/>
      <c r="J21" s="18"/>
      <c r="K21" s="25" t="s">
        <v>2</v>
      </c>
      <c r="L21" s="11">
        <v>0.61</v>
      </c>
    </row>
    <row r="22" spans="1:12" x14ac:dyDescent="0.25">
      <c r="I22" s="17"/>
      <c r="J22" s="18"/>
      <c r="K22" s="25" t="s">
        <v>3</v>
      </c>
      <c r="L22" s="11">
        <v>3.46</v>
      </c>
    </row>
    <row r="23" spans="1:12" x14ac:dyDescent="0.25">
      <c r="J23" s="19"/>
      <c r="K23" s="25" t="s">
        <v>4</v>
      </c>
      <c r="L23" s="11">
        <v>0.25</v>
      </c>
    </row>
    <row r="24" spans="1:12" x14ac:dyDescent="0.25">
      <c r="K24" s="26"/>
      <c r="L24" s="11"/>
    </row>
    <row r="32" spans="1:12" x14ac:dyDescent="0.25">
      <c r="A32" s="30"/>
      <c r="B32" s="15"/>
      <c r="C32" s="31"/>
      <c r="D32" s="19"/>
      <c r="E32" s="15"/>
    </row>
    <row r="33" spans="1:7" x14ac:dyDescent="0.25">
      <c r="A33" s="32"/>
      <c r="B33" s="16"/>
      <c r="C33" s="17"/>
      <c r="D33" s="18"/>
      <c r="E33" s="16"/>
      <c r="G33" s="1"/>
    </row>
    <row r="34" spans="1:7" x14ac:dyDescent="0.25">
      <c r="A34" s="32"/>
      <c r="B34" s="16"/>
      <c r="C34" s="17"/>
      <c r="D34" s="18"/>
      <c r="E34" s="16"/>
      <c r="G34" s="1"/>
    </row>
    <row r="35" spans="1:7" x14ac:dyDescent="0.25">
      <c r="A35" s="32"/>
      <c r="B35" s="16"/>
      <c r="C35" s="17"/>
      <c r="D35" s="18"/>
      <c r="E35" s="16"/>
      <c r="G35" s="1"/>
    </row>
    <row r="36" spans="1:7" x14ac:dyDescent="0.25">
      <c r="A36" s="32"/>
      <c r="B36" s="16"/>
      <c r="C36" s="17"/>
      <c r="D36" s="18"/>
      <c r="E36" s="16"/>
      <c r="G36" s="1"/>
    </row>
    <row r="37" spans="1:7" x14ac:dyDescent="0.25">
      <c r="A37" s="32"/>
      <c r="B37" s="16"/>
      <c r="C37" s="17"/>
      <c r="D37" s="18"/>
      <c r="E37" s="16"/>
      <c r="G37" s="1"/>
    </row>
    <row r="38" spans="1:7" x14ac:dyDescent="0.25">
      <c r="A38" s="16"/>
      <c r="B38" s="15"/>
      <c r="C38" s="15"/>
      <c r="D38" s="19"/>
      <c r="E38" s="16"/>
    </row>
    <row r="47" spans="1:7" x14ac:dyDescent="0.25">
      <c r="A47" s="30"/>
      <c r="B47" s="31"/>
      <c r="C47" s="31"/>
      <c r="D47" s="19"/>
      <c r="E47" s="6"/>
    </row>
    <row r="48" spans="1:7" x14ac:dyDescent="0.25">
      <c r="A48" s="32"/>
      <c r="B48" s="17"/>
      <c r="C48" s="17"/>
      <c r="D48" s="18"/>
    </row>
    <row r="49" spans="1:7" x14ac:dyDescent="0.25">
      <c r="A49" s="32"/>
      <c r="B49" s="17"/>
      <c r="C49" s="17"/>
      <c r="D49" s="18"/>
      <c r="G49" s="1"/>
    </row>
    <row r="50" spans="1:7" x14ac:dyDescent="0.25">
      <c r="A50" s="32"/>
      <c r="B50" s="17"/>
      <c r="C50" s="17"/>
      <c r="D50" s="18"/>
      <c r="G50" s="1"/>
    </row>
    <row r="51" spans="1:7" x14ac:dyDescent="0.25">
      <c r="A51" s="32"/>
      <c r="B51" s="17"/>
      <c r="C51" s="17"/>
      <c r="D51" s="18"/>
      <c r="G51" s="1"/>
    </row>
    <row r="52" spans="1:7" x14ac:dyDescent="0.25">
      <c r="A52" s="32"/>
      <c r="B52" s="17"/>
      <c r="C52" s="17"/>
      <c r="D52" s="18"/>
      <c r="G52" s="1"/>
    </row>
    <row r="53" spans="1:7" x14ac:dyDescent="0.25">
      <c r="A53" s="16"/>
      <c r="B53" s="15"/>
      <c r="C53" s="15"/>
      <c r="D53" s="19"/>
      <c r="G53" s="1"/>
    </row>
  </sheetData>
  <mergeCells count="1">
    <mergeCell ref="A3:R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Bressa</dc:creator>
  <cp:lastModifiedBy>Utente</cp:lastModifiedBy>
  <dcterms:created xsi:type="dcterms:W3CDTF">2012-11-19T11:17:03Z</dcterms:created>
  <dcterms:modified xsi:type="dcterms:W3CDTF">2014-02-12T07:44:57Z</dcterms:modified>
</cp:coreProperties>
</file>